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OC PGA Daniela dal 2020\GARE\ARIA\Accordo Quadro chirugia Robotica\DOCUMENTAZIONE GARA\"/>
    </mc:Choice>
  </mc:AlternateContent>
  <xr:revisionPtr revIDLastSave="0" documentId="13_ncr:1_{86DF64CD-C3DB-4DDB-98A7-7DCF7E71F51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Dettaglio prezz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8" i="1" l="1"/>
  <c r="H6" i="1" l="1"/>
  <c r="H5" i="1"/>
</calcChain>
</file>

<file path=xl/sharedStrings.xml><?xml version="1.0" encoding="utf-8"?>
<sst xmlns="http://schemas.openxmlformats.org/spreadsheetml/2006/main" count="31" uniqueCount="31">
  <si>
    <t>Oggetto dell'affidamento</t>
  </si>
  <si>
    <t>N</t>
  </si>
  <si>
    <t>Unità misura dei quantitativi stimati e per la base d'asta unitaria</t>
  </si>
  <si>
    <t>Costi della sicurezza complessivi dovuti a rischi da interferenza (non soggetti a ribasso) (al netto di Iva e/o di altre imposte e contributi di legge)</t>
  </si>
  <si>
    <t>Base d'asta complessiva dei singoli componenti (al netto di Iva e/o di altre imposte e contributi di legge)</t>
  </si>
  <si>
    <t>Sistema di chirurgia robotica e servizi connessi (al netto della manutenzione full risk)</t>
  </si>
  <si>
    <t>Sistemi di chirurgia robotica completi di tutti gli accessori per il corretto funzionamento come definiti in Capitolato Tecnico</t>
  </si>
  <si>
    <t>Canone trimestrale per la garanzia full risk</t>
  </si>
  <si>
    <t>Materiale di consumo al fine dell'esecuzione degli interventi</t>
  </si>
  <si>
    <t>N. interventi per la totalità delle apparecchiature</t>
  </si>
  <si>
    <t>VALORE COMPLESSIVO</t>
  </si>
  <si>
    <t>Prezzo complessivo per singola componente (al netto di Iva e/o di altre imposte e contributi di legge)</t>
  </si>
  <si>
    <t>Valore complessivo offerto comprensivo dei costi della sicurezza dovuti a rischi da interferenza</t>
  </si>
  <si>
    <t>Prezzo unitario comprensivo, ove pertinente, dei costi della manodopera (al netto di Iva e/o di altre imposte e contributi di legge)</t>
  </si>
  <si>
    <t>Base d'asta unitaria comprensiva, ove previsto, dei costi della manodopera (al netto di Iva e/o di altre imposte e contributi di legge)</t>
  </si>
  <si>
    <t>Manutenzione full risk</t>
  </si>
  <si>
    <t>DI CUI</t>
  </si>
  <si>
    <r>
      <t xml:space="preserve">Servizio di </t>
    </r>
    <r>
      <rPr>
        <b/>
        <sz val="11"/>
        <color theme="1"/>
        <rFont val="Calibri"/>
        <family val="2"/>
        <scheme val="minor"/>
      </rPr>
      <t>TRASPORTO, CONSEGNA E INSTALLAZIONE E MESSA IN FUNZIONE DEI SISTEMI (paragrafo 4.1.1 del Capitolato Tecnico)</t>
    </r>
  </si>
  <si>
    <r>
      <t xml:space="preserve">Servizio di </t>
    </r>
    <r>
      <rPr>
        <b/>
        <sz val="11"/>
        <color theme="1"/>
        <rFont val="Calibri"/>
        <family val="2"/>
        <scheme val="minor"/>
      </rPr>
      <t>COLLAUDO (paragrafo 4.1.2 del Capitolato Tecnico)</t>
    </r>
  </si>
  <si>
    <r>
      <t xml:space="preserve">Servizio di </t>
    </r>
    <r>
      <rPr>
        <b/>
        <sz val="11"/>
        <color theme="1"/>
        <rFont val="Calibri"/>
        <family val="2"/>
        <scheme val="minor"/>
      </rPr>
      <t>INTEGRAZIONE CON I SISTEMI ICT (INFORMATION COMMUNICATION TECHNOLOGY) E SIA (SISTEMI INFORMATIVI AZIENDALI) (paragrafo 4.1.3 del Capitolato Tecnico)</t>
    </r>
  </si>
  <si>
    <r>
      <t xml:space="preserve">Servizio di </t>
    </r>
    <r>
      <rPr>
        <b/>
        <sz val="11"/>
        <color theme="1"/>
        <rFont val="Calibri"/>
        <family val="2"/>
        <scheme val="minor"/>
      </rPr>
      <t>ASSISTENZA SPECIALISTICA (paragrafo 4.1.4 del Capitolato Tecnico)</t>
    </r>
  </si>
  <si>
    <r>
      <t xml:space="preserve">Servizio di </t>
    </r>
    <r>
      <rPr>
        <b/>
        <sz val="11"/>
        <color theme="1"/>
        <rFont val="Calibri"/>
        <family val="2"/>
        <scheme val="minor"/>
      </rPr>
      <t>FORMAZIONE (paragrafo 4.1.5 del Capitolato Tecnico)</t>
    </r>
  </si>
  <si>
    <r>
      <t xml:space="preserve">Servizio di </t>
    </r>
    <r>
      <rPr>
        <b/>
        <sz val="11"/>
        <color theme="1"/>
        <rFont val="Calibri"/>
        <family val="2"/>
        <scheme val="minor"/>
      </rPr>
      <t>MANUTENZIONE FULL RISK (paragrafo 4.1.6 del Capitolato Tecnico)</t>
    </r>
  </si>
  <si>
    <t>OLTRE A</t>
  </si>
  <si>
    <t>Costi della mandopera - Par. 13.3 punto c) Capitolato d'Oneri</t>
  </si>
  <si>
    <t>Costi della sicurezza afferenti l’attività svolta - Par. 13.3 punto b) Capitolato d'Oneri</t>
  </si>
  <si>
    <t>Costi della sicurezza derivanti da interferenza - Par. 13.3 punto d) Capitolato d'Oneri</t>
  </si>
  <si>
    <t>Come da dettaglio kit procedurali</t>
  </si>
  <si>
    <t>Allegato 8 - Dettaglio prezzi unitari AS</t>
  </si>
  <si>
    <t xml:space="preserve">Come da dettaglio </t>
  </si>
  <si>
    <t>Costi della sicurezza complessivi dovuti a rischi da interferenza (non soggetti a ribasso) (al netto di Iva e/o di imposte e contributi di legge)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</si>
</sst>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_-;\-* #,##0_-;_-* &quot;-&quot;??_-;_-@_-"/>
    <numFmt numFmtId="166" formatCode="#,##0.00000\ &quot;€&quot;"/>
    <numFmt numFmtId="167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165" fontId="2" fillId="2" borderId="1" xfId="1" applyNumberFormat="1" applyFont="1" applyFill="1" applyBorder="1" applyAlignment="1">
      <alignment horizontal="center" vertical="center" wrapText="1"/>
    </xf>
    <xf numFmtId="0" fontId="0" fillId="3" borderId="0" xfId="0" applyFill="1"/>
    <xf numFmtId="165" fontId="0" fillId="3" borderId="1" xfId="1" applyNumberFormat="1" applyFont="1" applyFill="1" applyBorder="1" applyAlignment="1">
      <alignment horizontal="left" vertical="center" wrapText="1"/>
    </xf>
    <xf numFmtId="166" fontId="0" fillId="3" borderId="0" xfId="0" applyNumberFormat="1" applyFill="1"/>
    <xf numFmtId="165" fontId="2" fillId="4" borderId="1" xfId="1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166" fontId="2" fillId="4" borderId="1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right"/>
    </xf>
    <xf numFmtId="167" fontId="3" fillId="6" borderId="0" xfId="0" applyNumberFormat="1" applyFont="1" applyFill="1" applyAlignment="1">
      <alignment horizontal="center" vertical="center" wrapText="1"/>
    </xf>
    <xf numFmtId="167" fontId="3" fillId="3" borderId="0" xfId="0" applyNumberFormat="1" applyFont="1" applyFill="1" applyAlignment="1">
      <alignment horizontal="center" vertical="center" wrapText="1"/>
    </xf>
    <xf numFmtId="167" fontId="0" fillId="2" borderId="1" xfId="0" applyNumberForma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167" fontId="4" fillId="6" borderId="0" xfId="0" applyNumberFormat="1" applyFont="1" applyFill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6" fontId="0" fillId="3" borderId="5" xfId="1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166" fontId="0" fillId="3" borderId="1" xfId="1" applyNumberFormat="1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166" fontId="0" fillId="7" borderId="1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7" fontId="0" fillId="2" borderId="2" xfId="0" applyNumberFormat="1" applyFill="1" applyBorder="1" applyAlignment="1">
      <alignment horizontal="center" vertical="center" wrapText="1"/>
    </xf>
    <xf numFmtId="167" fontId="0" fillId="2" borderId="3" xfId="0" applyNumberFormat="1" applyFill="1" applyBorder="1" applyAlignment="1">
      <alignment horizontal="center" vertical="center" wrapText="1"/>
    </xf>
    <xf numFmtId="167" fontId="0" fillId="2" borderId="4" xfId="0" applyNumberFormat="1" applyFill="1" applyBorder="1" applyAlignment="1">
      <alignment horizontal="center" vertical="center" wrapText="1"/>
    </xf>
    <xf numFmtId="166" fontId="0" fillId="3" borderId="2" xfId="1" applyNumberFormat="1" applyFont="1" applyFill="1" applyBorder="1" applyAlignment="1">
      <alignment horizontal="center" vertical="center" wrapText="1"/>
    </xf>
    <xf numFmtId="166" fontId="0" fillId="3" borderId="3" xfId="1" applyNumberFormat="1" applyFont="1" applyFill="1" applyBorder="1" applyAlignment="1">
      <alignment horizontal="center" vertical="center" wrapText="1"/>
    </xf>
    <xf numFmtId="166" fontId="0" fillId="3" borderId="4" xfId="1" applyNumberFormat="1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1"/>
  <sheetViews>
    <sheetView tabSelected="1" topLeftCell="B5" zoomScale="110" zoomScaleNormal="80" workbookViewId="0">
      <selection activeCell="H29" sqref="H29"/>
    </sheetView>
  </sheetViews>
  <sheetFormatPr defaultColWidth="9.140625" defaultRowHeight="15" x14ac:dyDescent="0.25"/>
  <cols>
    <col min="1" max="1" width="45.42578125" style="2" customWidth="1"/>
    <col min="2" max="2" width="8.140625" style="2" bestFit="1" customWidth="1"/>
    <col min="3" max="3" width="45.42578125" style="2" customWidth="1"/>
    <col min="4" max="4" width="30.140625" style="2" customWidth="1"/>
    <col min="5" max="5" width="27.7109375" style="2" customWidth="1"/>
    <col min="6" max="6" width="33.7109375" style="2" hidden="1" customWidth="1"/>
    <col min="7" max="7" width="33.7109375" style="2" customWidth="1"/>
    <col min="8" max="9" width="33.140625" style="2" customWidth="1"/>
    <col min="10" max="10" width="15.140625" style="2" bestFit="1" customWidth="1"/>
    <col min="11" max="16384" width="9.140625" style="2"/>
  </cols>
  <sheetData>
    <row r="2" spans="1:10" ht="15.75" x14ac:dyDescent="0.25">
      <c r="A2" s="17" t="s">
        <v>28</v>
      </c>
    </row>
    <row r="4" spans="1:10" ht="75" x14ac:dyDescent="0.25">
      <c r="A4" s="1" t="s">
        <v>0</v>
      </c>
      <c r="B4" s="1" t="s">
        <v>1</v>
      </c>
      <c r="C4" s="1" t="s">
        <v>2</v>
      </c>
      <c r="D4" s="1" t="s">
        <v>14</v>
      </c>
      <c r="E4" s="5" t="s">
        <v>13</v>
      </c>
      <c r="F4" s="1" t="s">
        <v>3</v>
      </c>
      <c r="G4" s="15" t="s">
        <v>30</v>
      </c>
      <c r="H4" s="1" t="s">
        <v>4</v>
      </c>
      <c r="I4" s="5" t="s">
        <v>11</v>
      </c>
    </row>
    <row r="5" spans="1:10" ht="45" x14ac:dyDescent="0.25">
      <c r="A5" s="3" t="s">
        <v>5</v>
      </c>
      <c r="B5" s="3">
        <v>1</v>
      </c>
      <c r="C5" s="3" t="s">
        <v>6</v>
      </c>
      <c r="D5" s="18">
        <v>1580000</v>
      </c>
      <c r="E5" s="18">
        <v>110600</v>
      </c>
      <c r="F5" s="20"/>
      <c r="G5" s="25">
        <v>600</v>
      </c>
      <c r="H5" s="18">
        <f>D5*B5</f>
        <v>1580000</v>
      </c>
      <c r="I5" s="18"/>
      <c r="J5" s="4"/>
    </row>
    <row r="6" spans="1:10" x14ac:dyDescent="0.25">
      <c r="A6" s="3" t="s">
        <v>15</v>
      </c>
      <c r="B6" s="3">
        <v>20</v>
      </c>
      <c r="C6" s="3" t="s">
        <v>7</v>
      </c>
      <c r="D6" s="18">
        <v>31040</v>
      </c>
      <c r="E6" s="18">
        <v>2172.8000000000002</v>
      </c>
      <c r="F6" s="20"/>
      <c r="G6" s="26"/>
      <c r="H6" s="18">
        <f>D6*B6</f>
        <v>620800</v>
      </c>
      <c r="I6" s="18"/>
    </row>
    <row r="7" spans="1:10" ht="30" x14ac:dyDescent="0.25">
      <c r="A7" s="3" t="s">
        <v>8</v>
      </c>
      <c r="B7" s="3">
        <v>2011</v>
      </c>
      <c r="C7" s="3" t="s">
        <v>9</v>
      </c>
      <c r="D7" s="16" t="s">
        <v>29</v>
      </c>
      <c r="E7" s="16" t="s">
        <v>27</v>
      </c>
      <c r="F7" s="20"/>
      <c r="G7" s="27"/>
      <c r="H7" s="18">
        <v>5466956.1500000004</v>
      </c>
      <c r="I7" s="18"/>
    </row>
    <row r="8" spans="1:10" x14ac:dyDescent="0.25">
      <c r="A8" s="21" t="s">
        <v>10</v>
      </c>
      <c r="B8" s="21"/>
      <c r="C8" s="21"/>
      <c r="D8" s="21"/>
      <c r="E8" s="21"/>
      <c r="F8" s="21"/>
      <c r="G8" s="15"/>
      <c r="H8" s="19">
        <f>H7+H5+H6+F5+G5</f>
        <v>7668356.1500000004</v>
      </c>
      <c r="I8" s="19"/>
    </row>
    <row r="10" spans="1:10" ht="60" x14ac:dyDescent="0.25">
      <c r="H10" s="6" t="s">
        <v>12</v>
      </c>
      <c r="I10" s="7">
        <f>F5+I5+I6+I7+G5</f>
        <v>600</v>
      </c>
    </row>
    <row r="11" spans="1:10" x14ac:dyDescent="0.25">
      <c r="H11" s="4"/>
      <c r="I11" s="8" t="s">
        <v>16</v>
      </c>
    </row>
    <row r="12" spans="1:10" x14ac:dyDescent="0.25">
      <c r="H12" s="9" t="s">
        <v>17</v>
      </c>
      <c r="I12" s="12"/>
    </row>
    <row r="13" spans="1:10" x14ac:dyDescent="0.25">
      <c r="H13" s="9" t="s">
        <v>18</v>
      </c>
      <c r="I13" s="12"/>
    </row>
    <row r="14" spans="1:10" x14ac:dyDescent="0.25">
      <c r="H14" s="9" t="s">
        <v>19</v>
      </c>
      <c r="I14" s="22"/>
    </row>
    <row r="15" spans="1:10" x14ac:dyDescent="0.25">
      <c r="H15" s="9" t="s">
        <v>20</v>
      </c>
      <c r="I15" s="23"/>
    </row>
    <row r="16" spans="1:10" x14ac:dyDescent="0.25">
      <c r="H16" s="9" t="s">
        <v>21</v>
      </c>
      <c r="I16" s="24"/>
    </row>
    <row r="17" spans="8:9" x14ac:dyDescent="0.25">
      <c r="H17" s="9" t="s">
        <v>22</v>
      </c>
      <c r="I17" s="12"/>
    </row>
    <row r="18" spans="8:9" ht="24" x14ac:dyDescent="0.25">
      <c r="H18" s="14" t="s">
        <v>24</v>
      </c>
      <c r="I18" s="12"/>
    </row>
    <row r="19" spans="8:9" ht="40.5" customHeight="1" x14ac:dyDescent="0.25">
      <c r="H19" s="14" t="s">
        <v>25</v>
      </c>
      <c r="I19" s="12"/>
    </row>
    <row r="20" spans="8:9" x14ac:dyDescent="0.25">
      <c r="H20" s="11"/>
      <c r="I20" s="13" t="s">
        <v>23</v>
      </c>
    </row>
    <row r="21" spans="8:9" ht="36" x14ac:dyDescent="0.25">
      <c r="H21" s="10" t="s">
        <v>26</v>
      </c>
      <c r="I21" s="12">
        <v>600</v>
      </c>
    </row>
  </sheetData>
  <mergeCells count="4">
    <mergeCell ref="F5:F7"/>
    <mergeCell ref="A8:F8"/>
    <mergeCell ref="I14:I16"/>
    <mergeCell ref="G5:G7"/>
  </mergeCells>
  <pageMargins left="0.7" right="0.7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 prezzi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Romano Marlen</dc:creator>
  <cp:lastModifiedBy>DANIELA ALGERI</cp:lastModifiedBy>
  <cp:lastPrinted>2024-01-02T10:27:40Z</cp:lastPrinted>
  <dcterms:created xsi:type="dcterms:W3CDTF">2022-09-09T07:11:59Z</dcterms:created>
  <dcterms:modified xsi:type="dcterms:W3CDTF">2024-01-02T10:27:44Z</dcterms:modified>
</cp:coreProperties>
</file>